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10" activeTab="1"/>
  </bookViews>
  <sheets>
    <sheet name="2010" sheetId="1" r:id="rId1"/>
    <sheet name="2011" sheetId="2" r:id="rId2"/>
    <sheet name="2012" sheetId="3" r:id="rId3"/>
  </sheets>
  <definedNames>
    <definedName name="_xlnm.Print_Area" localSheetId="0">'2010'!$A$1:$V$14</definedName>
    <definedName name="_xlnm.Print_Area" localSheetId="1">'2011'!$A$1:$V$12</definedName>
    <definedName name="_xlnm.Print_Area" localSheetId="2">'2012'!$A$1:$V$11</definedName>
  </definedNames>
  <calcPr fullCalcOnLoad="1"/>
</workbook>
</file>

<file path=xl/sharedStrings.xml><?xml version="1.0" encoding="utf-8"?>
<sst xmlns="http://schemas.openxmlformats.org/spreadsheetml/2006/main" count="156" uniqueCount="36">
  <si>
    <t>AVEIRO</t>
  </si>
  <si>
    <t>BEJA</t>
  </si>
  <si>
    <t>BRAGA</t>
  </si>
  <si>
    <t>BRAGANÇA</t>
  </si>
  <si>
    <t>C.BRANCO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</si>
  <si>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</si>
  <si>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</si>
  <si>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</si>
  <si>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</si>
  <si>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</si>
  <si>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</si>
  <si>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</si>
  <si>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</si>
  <si>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SANTAREM</t>
  </si>
  <si>
    <t>SETUBAL</t>
  </si>
  <si>
    <t>V.CASTELO</t>
  </si>
  <si>
    <t>V.REAL</t>
  </si>
  <si>
    <t>VISEU</t>
  </si>
  <si>
    <t>MADEIRA</t>
  </si>
  <si>
    <t>AÇORES</t>
  </si>
  <si>
    <t>TOTAIS</t>
  </si>
  <si>
    <t>TOTAL</t>
  </si>
  <si>
    <t>BRA-
GANÇA</t>
  </si>
  <si>
    <t>C.
BRANCO</t>
  </si>
  <si>
    <t>CRIMES AGAINST PEOPLE YEAR 2010</t>
  </si>
  <si>
    <t>Domestic violence against minors</t>
  </si>
  <si>
    <t>Ill treatments and overburden of children</t>
  </si>
  <si>
    <t>CRIMES AGAINST LIFE IN SOCIETY YEAR 2010</t>
  </si>
  <si>
    <t>Subtraction of minors</t>
  </si>
  <si>
    <t>Use of minors for begging</t>
  </si>
  <si>
    <t>CRIMES AGAINST PEOPLE YEAR 2011</t>
  </si>
  <si>
    <t>CRIMES AGAINST PEOPLE YEAR  2012</t>
  </si>
  <si>
    <t>Sexual abuse of children, adolescents and dependent minors</t>
  </si>
  <si>
    <t>Pimping and Child pornography</t>
  </si>
  <si>
    <t>CRIMES AGAINST LIFE IN SOCIETY YEAR  2011</t>
  </si>
  <si>
    <t>CRIMES AGAINST LIFE IN SOCIETY YEAR 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</si>
</sst>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5">
    <font>
      <sz val="10"/>
      <color indexed="8"/>
      <name val="Arial"/>
      <family val="0"/>
    </font>
    <font>
      <u val="single"/>
      <sz val="8"/>
      <color indexed="8"/>
      <name val="Arial"/>
      <family val="0"/>
    </font>
    <font>
      <sz val="10"/>
      <color indexed="8"/>
      <name val="MS Sans Serif"/>
      <family val="0"/>
    </font>
    <font>
      <sz val="8"/>
      <color indexed="9"/>
      <name val="Times New Roman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6"/>
      <color indexed="9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b/>
      <sz val="8"/>
      <color indexed="9"/>
      <name val="Arial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4" fillId="0" borderId="0" applyFont="0" applyFill="0" applyBorder="0" applyAlignment="0" applyProtection="0"/>
    <xf numFmtId="0" fontId="49" fillId="20" borderId="7" applyNumberFormat="0" applyAlignment="0" applyProtection="0"/>
    <xf numFmtId="16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1" fontId="4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4" borderId="16" xfId="0" applyNumberFormat="1" applyFont="1" applyFill="1" applyBorder="1" applyAlignment="1">
      <alignment horizontal="center" vertical="center"/>
    </xf>
    <xf numFmtId="1" fontId="11" fillId="33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1" fontId="10" fillId="34" borderId="18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1" fontId="10" fillId="34" borderId="19" xfId="0" applyNumberFormat="1" applyFont="1" applyFill="1" applyBorder="1" applyAlignment="1">
      <alignment horizontal="center" vertical="center"/>
    </xf>
    <xf numFmtId="1" fontId="10" fillId="34" borderId="20" xfId="0" applyNumberFormat="1" applyFont="1" applyFill="1" applyBorder="1" applyAlignment="1">
      <alignment horizontal="center" vertical="center"/>
    </xf>
    <xf numFmtId="1" fontId="11" fillId="33" borderId="21" xfId="0" applyNumberFormat="1" applyFont="1" applyFill="1" applyBorder="1" applyAlignment="1">
      <alignment horizontal="center" vertical="center"/>
    </xf>
    <xf numFmtId="1" fontId="11" fillId="35" borderId="0" xfId="0" applyNumberFormat="1" applyFont="1" applyFill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/>
    </xf>
    <xf numFmtId="1" fontId="10" fillId="0" borderId="15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" fontId="10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36" borderId="29" xfId="0" applyNumberFormat="1" applyFont="1" applyFill="1" applyBorder="1" applyAlignment="1">
      <alignment horizontal="center"/>
    </xf>
    <xf numFmtId="1" fontId="11" fillId="35" borderId="30" xfId="0" applyNumberFormat="1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7" fillId="33" borderId="14" xfId="0" applyNumberFormat="1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7" fillId="34" borderId="18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4" borderId="19" xfId="0" applyNumberFormat="1" applyFont="1" applyFill="1" applyBorder="1" applyAlignment="1">
      <alignment horizontal="center" vertical="center"/>
    </xf>
    <xf numFmtId="1" fontId="7" fillId="34" borderId="20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8" fillId="35" borderId="0" xfId="0" applyNumberFormat="1" applyFont="1" applyFill="1" applyAlignment="1">
      <alignment horizontal="center" vertical="center"/>
    </xf>
    <xf numFmtId="0" fontId="5" fillId="0" borderId="26" xfId="0" applyFont="1" applyFill="1" applyBorder="1" applyAlignment="1">
      <alignment horizontal="left"/>
    </xf>
    <xf numFmtId="1" fontId="7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6" fillId="35" borderId="3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wrapText="1"/>
    </xf>
    <xf numFmtId="0" fontId="17" fillId="37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1" fontId="15" fillId="33" borderId="10" xfId="0" applyNumberFormat="1" applyFont="1" applyFill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/>
    </xf>
    <xf numFmtId="1" fontId="15" fillId="33" borderId="14" xfId="0" applyNumberFormat="1" applyFont="1" applyFill="1" applyBorder="1" applyAlignment="1">
      <alignment horizontal="center" vertical="center"/>
    </xf>
    <xf numFmtId="1" fontId="15" fillId="34" borderId="15" xfId="0" applyNumberFormat="1" applyFont="1" applyFill="1" applyBorder="1" applyAlignment="1">
      <alignment horizontal="center" vertical="center"/>
    </xf>
    <xf numFmtId="1" fontId="15" fillId="33" borderId="15" xfId="0" applyNumberFormat="1" applyFont="1" applyFill="1" applyBorder="1" applyAlignment="1">
      <alignment horizontal="center" vertical="center"/>
    </xf>
    <xf numFmtId="1" fontId="15" fillId="34" borderId="16" xfId="0" applyNumberFormat="1" applyFont="1" applyFill="1" applyBorder="1" applyAlignment="1">
      <alignment horizontal="center" vertical="center"/>
    </xf>
    <xf numFmtId="1" fontId="18" fillId="33" borderId="17" xfId="0" applyNumberFormat="1" applyFont="1" applyFill="1" applyBorder="1" applyAlignment="1">
      <alignment horizontal="center" vertical="center"/>
    </xf>
    <xf numFmtId="1" fontId="15" fillId="34" borderId="18" xfId="0" applyNumberFormat="1" applyFont="1" applyFill="1" applyBorder="1" applyAlignment="1">
      <alignment horizontal="center" vertical="center"/>
    </xf>
    <xf numFmtId="1" fontId="15" fillId="33" borderId="19" xfId="0" applyNumberFormat="1" applyFont="1" applyFill="1" applyBorder="1" applyAlignment="1">
      <alignment horizontal="center" vertical="center"/>
    </xf>
    <xf numFmtId="1" fontId="15" fillId="34" borderId="19" xfId="0" applyNumberFormat="1" applyFont="1" applyFill="1" applyBorder="1" applyAlignment="1">
      <alignment horizontal="center" vertical="center"/>
    </xf>
    <xf numFmtId="1" fontId="15" fillId="34" borderId="20" xfId="0" applyNumberFormat="1" applyFont="1" applyFill="1" applyBorder="1" applyAlignment="1">
      <alignment horizontal="center" vertical="center"/>
    </xf>
    <xf numFmtId="1" fontId="18" fillId="33" borderId="21" xfId="0" applyNumberFormat="1" applyFont="1" applyFill="1" applyBorder="1" applyAlignment="1">
      <alignment horizontal="center" vertical="center"/>
    </xf>
    <xf numFmtId="1" fontId="18" fillId="35" borderId="0" xfId="0" applyNumberFormat="1" applyFont="1" applyFill="1" applyAlignment="1">
      <alignment horizontal="center" vertical="center"/>
    </xf>
    <xf numFmtId="0" fontId="15" fillId="0" borderId="26" xfId="0" applyFont="1" applyFill="1" applyBorder="1" applyAlignment="1">
      <alignment horizontal="left"/>
    </xf>
    <xf numFmtId="1" fontId="15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1" fontId="18" fillId="35" borderId="3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wrapText="1"/>
    </xf>
    <xf numFmtId="0" fontId="20" fillId="37" borderId="3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1" fillId="35" borderId="37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1"/>
  <sheetViews>
    <sheetView zoomScalePageLayoutView="0" workbookViewId="0" topLeftCell="A1">
      <selection activeCell="A1" sqref="A1:V14"/>
    </sheetView>
  </sheetViews>
  <sheetFormatPr defaultColWidth="9.140625" defaultRowHeight="39.75" customHeight="1" outlineLevelRow="2"/>
  <cols>
    <col min="1" max="1" width="18.57421875" style="1" customWidth="1"/>
    <col min="2" max="21" width="5.28125" style="1" customWidth="1"/>
    <col min="22" max="22" width="4.28125" style="1" customWidth="1"/>
    <col min="23" max="16384" width="9.140625" style="1" customWidth="1"/>
  </cols>
  <sheetData>
    <row r="1" ht="39.75" customHeight="1" thickBot="1"/>
    <row r="2" spans="1:22" ht="39.75" customHeight="1" thickBot="1">
      <c r="A2" s="37" t="s">
        <v>24</v>
      </c>
      <c r="B2" s="44" t="s">
        <v>0</v>
      </c>
      <c r="C2" s="45" t="s">
        <v>1</v>
      </c>
      <c r="D2" s="45" t="s">
        <v>2</v>
      </c>
      <c r="E2" s="46" t="s">
        <v>22</v>
      </c>
      <c r="F2" s="46" t="s">
        <v>23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7" t="s">
        <v>19</v>
      </c>
      <c r="V2" s="48" t="s">
        <v>20</v>
      </c>
    </row>
    <row r="3" spans="1:22" ht="39.75" customHeight="1" outlineLevel="2">
      <c r="A3" s="12" t="s">
        <v>25</v>
      </c>
      <c r="B3" s="2">
        <v>23</v>
      </c>
      <c r="C3" s="3">
        <v>5</v>
      </c>
      <c r="D3" s="3">
        <v>21</v>
      </c>
      <c r="E3" s="3">
        <v>3</v>
      </c>
      <c r="F3" s="3">
        <v>11</v>
      </c>
      <c r="G3" s="3">
        <v>6</v>
      </c>
      <c r="H3" s="3">
        <v>5</v>
      </c>
      <c r="I3" s="3">
        <v>12</v>
      </c>
      <c r="J3" s="3">
        <v>10</v>
      </c>
      <c r="K3" s="3">
        <v>5</v>
      </c>
      <c r="L3" s="3">
        <v>26</v>
      </c>
      <c r="M3" s="3">
        <v>5</v>
      </c>
      <c r="N3" s="3">
        <v>41</v>
      </c>
      <c r="O3" s="3">
        <v>14</v>
      </c>
      <c r="P3" s="3">
        <v>21</v>
      </c>
      <c r="Q3" s="3">
        <v>8</v>
      </c>
      <c r="R3" s="4">
        <v>0</v>
      </c>
      <c r="S3" s="3">
        <v>9</v>
      </c>
      <c r="T3" s="4">
        <v>0</v>
      </c>
      <c r="U3" s="5">
        <v>0</v>
      </c>
      <c r="V3" s="6">
        <v>225</v>
      </c>
    </row>
    <row r="4" spans="1:22" ht="39.75" customHeight="1" outlineLevel="2">
      <c r="A4" s="12" t="s">
        <v>26</v>
      </c>
      <c r="B4" s="7">
        <v>6</v>
      </c>
      <c r="C4" s="8">
        <v>0</v>
      </c>
      <c r="D4" s="9">
        <v>2</v>
      </c>
      <c r="E4" s="8">
        <v>0</v>
      </c>
      <c r="F4" s="9">
        <v>2</v>
      </c>
      <c r="G4" s="9">
        <v>6</v>
      </c>
      <c r="H4" s="9">
        <v>4</v>
      </c>
      <c r="I4" s="9">
        <v>2</v>
      </c>
      <c r="J4" s="9">
        <v>4</v>
      </c>
      <c r="K4" s="9">
        <v>2</v>
      </c>
      <c r="L4" s="9">
        <v>6</v>
      </c>
      <c r="M4" s="9">
        <v>3</v>
      </c>
      <c r="N4" s="9">
        <v>16</v>
      </c>
      <c r="O4" s="9">
        <v>2</v>
      </c>
      <c r="P4" s="9">
        <v>9</v>
      </c>
      <c r="Q4" s="9">
        <v>3</v>
      </c>
      <c r="R4" s="8">
        <v>0</v>
      </c>
      <c r="S4" s="9">
        <v>1</v>
      </c>
      <c r="T4" s="8">
        <v>0</v>
      </c>
      <c r="U4" s="10">
        <v>0</v>
      </c>
      <c r="V4" s="11">
        <v>68</v>
      </c>
    </row>
    <row r="5" spans="1:22" ht="39.75" customHeight="1" outlineLevel="2">
      <c r="A5" s="12" t="s">
        <v>32</v>
      </c>
      <c r="B5" s="7">
        <v>5</v>
      </c>
      <c r="C5" s="9">
        <v>2</v>
      </c>
      <c r="D5" s="9">
        <v>11</v>
      </c>
      <c r="E5" s="9">
        <v>5</v>
      </c>
      <c r="F5" s="9">
        <v>1</v>
      </c>
      <c r="G5" s="9">
        <v>8</v>
      </c>
      <c r="H5" s="9">
        <v>6</v>
      </c>
      <c r="I5" s="9">
        <v>12</v>
      </c>
      <c r="J5" s="8">
        <v>0</v>
      </c>
      <c r="K5" s="9">
        <v>4</v>
      </c>
      <c r="L5" s="9">
        <v>27</v>
      </c>
      <c r="M5" s="9">
        <v>8</v>
      </c>
      <c r="N5" s="9">
        <v>9</v>
      </c>
      <c r="O5" s="9">
        <v>10</v>
      </c>
      <c r="P5" s="9">
        <v>21</v>
      </c>
      <c r="Q5" s="9">
        <v>6</v>
      </c>
      <c r="R5" s="9">
        <v>2</v>
      </c>
      <c r="S5" s="9">
        <v>3</v>
      </c>
      <c r="T5" s="8">
        <v>0</v>
      </c>
      <c r="U5" s="10">
        <v>0</v>
      </c>
      <c r="V5" s="11">
        <v>140</v>
      </c>
    </row>
    <row r="6" spans="1:22" ht="39.75" customHeight="1" outlineLevel="2" thickBot="1">
      <c r="A6" s="39" t="s">
        <v>33</v>
      </c>
      <c r="B6" s="13">
        <v>0</v>
      </c>
      <c r="C6" s="14">
        <v>1</v>
      </c>
      <c r="D6" s="14">
        <v>2</v>
      </c>
      <c r="E6" s="15">
        <v>0</v>
      </c>
      <c r="F6" s="15">
        <v>0</v>
      </c>
      <c r="G6" s="15">
        <v>0</v>
      </c>
      <c r="H6" s="15">
        <v>0</v>
      </c>
      <c r="I6" s="14">
        <v>2</v>
      </c>
      <c r="J6" s="15">
        <v>0</v>
      </c>
      <c r="K6" s="15">
        <v>0</v>
      </c>
      <c r="L6" s="15">
        <v>0</v>
      </c>
      <c r="M6" s="15">
        <v>0</v>
      </c>
      <c r="N6" s="14">
        <v>1</v>
      </c>
      <c r="O6" s="14">
        <v>1</v>
      </c>
      <c r="P6" s="14">
        <v>3</v>
      </c>
      <c r="Q6" s="14">
        <v>2</v>
      </c>
      <c r="R6" s="15">
        <v>0</v>
      </c>
      <c r="S6" s="14">
        <v>1</v>
      </c>
      <c r="T6" s="15">
        <v>0</v>
      </c>
      <c r="U6" s="16">
        <v>0</v>
      </c>
      <c r="V6" s="17">
        <v>13</v>
      </c>
    </row>
    <row r="7" spans="1:22" ht="39.75" customHeight="1" thickBot="1">
      <c r="A7" s="120" t="s">
        <v>21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8">
        <f>SUM(V3:V6)</f>
        <v>446</v>
      </c>
    </row>
    <row r="8" spans="1:22" ht="39.75" customHeight="1">
      <c r="A8" s="37" t="s">
        <v>27</v>
      </c>
      <c r="B8" s="19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0" t="s">
        <v>10</v>
      </c>
      <c r="M8" s="20" t="s">
        <v>11</v>
      </c>
      <c r="N8" s="20" t="s">
        <v>12</v>
      </c>
      <c r="O8" s="20" t="s">
        <v>13</v>
      </c>
      <c r="P8" s="20" t="s">
        <v>14</v>
      </c>
      <c r="Q8" s="20" t="s">
        <v>15</v>
      </c>
      <c r="R8" s="20" t="s">
        <v>16</v>
      </c>
      <c r="S8" s="20" t="s">
        <v>17</v>
      </c>
      <c r="T8" s="20" t="s">
        <v>18</v>
      </c>
      <c r="U8" s="21" t="s">
        <v>19</v>
      </c>
      <c r="V8" s="22" t="s">
        <v>20</v>
      </c>
    </row>
    <row r="9" spans="1:43" ht="39.75" customHeight="1">
      <c r="A9" s="23" t="s">
        <v>28</v>
      </c>
      <c r="B9" s="24">
        <v>20</v>
      </c>
      <c r="C9" s="25">
        <v>0</v>
      </c>
      <c r="D9" s="26">
        <v>8</v>
      </c>
      <c r="E9" s="26">
        <v>3</v>
      </c>
      <c r="F9" s="26">
        <v>1</v>
      </c>
      <c r="G9" s="26">
        <v>13</v>
      </c>
      <c r="H9" s="26">
        <v>9</v>
      </c>
      <c r="I9" s="26">
        <v>11</v>
      </c>
      <c r="J9" s="26">
        <v>3</v>
      </c>
      <c r="K9" s="26">
        <v>10</v>
      </c>
      <c r="L9" s="26">
        <v>16</v>
      </c>
      <c r="M9" s="26">
        <v>0</v>
      </c>
      <c r="N9" s="26">
        <v>20</v>
      </c>
      <c r="O9" s="26">
        <v>3</v>
      </c>
      <c r="P9" s="26">
        <v>19</v>
      </c>
      <c r="Q9" s="26">
        <v>14</v>
      </c>
      <c r="R9" s="26">
        <v>1</v>
      </c>
      <c r="S9" s="26">
        <v>4</v>
      </c>
      <c r="T9" s="26">
        <v>0</v>
      </c>
      <c r="U9" s="26">
        <v>0</v>
      </c>
      <c r="V9" s="27">
        <f>SUM(B9:U9)</f>
        <v>155</v>
      </c>
      <c r="W9" s="28"/>
      <c r="X9" s="28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ht="39.75" customHeight="1" outlineLevel="2" thickBot="1">
      <c r="A10" s="38" t="s">
        <v>29</v>
      </c>
      <c r="B10" s="30">
        <v>1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1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3">
        <f>SUM(B10:U10)</f>
        <v>2</v>
      </c>
      <c r="W10" s="34"/>
      <c r="X10" s="34"/>
      <c r="Y10" s="29"/>
      <c r="Z10" s="29"/>
      <c r="AA10" s="29"/>
      <c r="AB10" s="35"/>
      <c r="AC10" s="29"/>
      <c r="AD10" s="35"/>
      <c r="AE10" s="29"/>
      <c r="AF10" s="35"/>
      <c r="AG10" s="29"/>
      <c r="AH10" s="35"/>
      <c r="AI10" s="29"/>
      <c r="AJ10" s="35"/>
      <c r="AK10" s="29"/>
      <c r="AL10" s="35"/>
      <c r="AM10" s="29"/>
      <c r="AN10" s="29"/>
      <c r="AO10" s="29"/>
      <c r="AP10" s="29"/>
      <c r="AQ10" s="29"/>
    </row>
    <row r="11" spans="1:43" ht="39.75" customHeight="1" outlineLevel="2" thickBot="1">
      <c r="A11" s="121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36">
        <f>SUM(V9,V10)</f>
        <v>157</v>
      </c>
      <c r="W11" s="28"/>
      <c r="X11" s="28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</sheetData>
  <sheetProtection/>
  <mergeCells count="2">
    <mergeCell ref="A7:U7"/>
    <mergeCell ref="A11:U11"/>
  </mergeCells>
  <printOptions/>
  <pageMargins left="0.2" right="0.2" top="0.29" bottom="0.24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tabSelected="1" zoomScalePageLayoutView="0" workbookViewId="0" topLeftCell="A1">
      <selection activeCell="G5" sqref="G5"/>
    </sheetView>
  </sheetViews>
  <sheetFormatPr defaultColWidth="9.140625" defaultRowHeight="39.75" customHeight="1"/>
  <cols>
    <col min="1" max="1" width="19.8515625" style="49" customWidth="1"/>
    <col min="2" max="22" width="5.28125" style="49" customWidth="1"/>
    <col min="23" max="16384" width="9.140625" style="49" customWidth="1"/>
  </cols>
  <sheetData>
    <row r="1" ht="39.75" customHeight="1" thickBot="1"/>
    <row r="2" spans="1:22" ht="39.75" customHeight="1" thickBot="1">
      <c r="A2" s="82" t="s">
        <v>30</v>
      </c>
      <c r="B2" s="40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41" t="s">
        <v>9</v>
      </c>
      <c r="L2" s="41" t="s">
        <v>10</v>
      </c>
      <c r="M2" s="41" t="s">
        <v>11</v>
      </c>
      <c r="N2" s="41" t="s">
        <v>12</v>
      </c>
      <c r="O2" s="41" t="s">
        <v>13</v>
      </c>
      <c r="P2" s="41" t="s">
        <v>14</v>
      </c>
      <c r="Q2" s="41" t="s">
        <v>15</v>
      </c>
      <c r="R2" s="41" t="s">
        <v>16</v>
      </c>
      <c r="S2" s="41" t="s">
        <v>17</v>
      </c>
      <c r="T2" s="41" t="s">
        <v>18</v>
      </c>
      <c r="U2" s="42" t="s">
        <v>19</v>
      </c>
      <c r="V2" s="43" t="s">
        <v>20</v>
      </c>
    </row>
    <row r="3" spans="1:23" ht="39.75" customHeight="1">
      <c r="A3" s="81" t="s">
        <v>25</v>
      </c>
      <c r="B3" s="50">
        <v>22</v>
      </c>
      <c r="C3" s="51">
        <v>8</v>
      </c>
      <c r="D3" s="51">
        <v>3</v>
      </c>
      <c r="E3" s="51">
        <v>7</v>
      </c>
      <c r="F3" s="51">
        <v>7</v>
      </c>
      <c r="G3" s="51">
        <v>6</v>
      </c>
      <c r="H3" s="51">
        <v>2</v>
      </c>
      <c r="I3" s="51">
        <v>14</v>
      </c>
      <c r="J3" s="51">
        <v>3</v>
      </c>
      <c r="K3" s="51">
        <v>20</v>
      </c>
      <c r="L3" s="51">
        <v>18</v>
      </c>
      <c r="M3" s="51">
        <v>2</v>
      </c>
      <c r="N3" s="51">
        <v>54</v>
      </c>
      <c r="O3" s="51">
        <v>13</v>
      </c>
      <c r="P3" s="51">
        <v>36</v>
      </c>
      <c r="Q3" s="51">
        <v>2</v>
      </c>
      <c r="R3" s="52">
        <v>5</v>
      </c>
      <c r="S3" s="51">
        <v>13</v>
      </c>
      <c r="T3" s="52">
        <v>0</v>
      </c>
      <c r="U3" s="53">
        <v>0</v>
      </c>
      <c r="V3" s="54">
        <f>SUM(B3:U3)</f>
        <v>235</v>
      </c>
      <c r="W3" s="55"/>
    </row>
    <row r="4" spans="1:23" ht="39.75" customHeight="1">
      <c r="A4" s="81" t="s">
        <v>26</v>
      </c>
      <c r="B4" s="56">
        <v>10</v>
      </c>
      <c r="C4" s="57">
        <v>1</v>
      </c>
      <c r="D4" s="58">
        <v>5</v>
      </c>
      <c r="E4" s="57">
        <v>3</v>
      </c>
      <c r="F4" s="58">
        <v>2</v>
      </c>
      <c r="G4" s="58">
        <v>4</v>
      </c>
      <c r="H4" s="58">
        <v>1</v>
      </c>
      <c r="I4" s="58">
        <v>10</v>
      </c>
      <c r="J4" s="58">
        <v>0</v>
      </c>
      <c r="K4" s="58">
        <v>2</v>
      </c>
      <c r="L4" s="58">
        <v>10</v>
      </c>
      <c r="M4" s="58">
        <v>2</v>
      </c>
      <c r="N4" s="58">
        <v>2</v>
      </c>
      <c r="O4" s="58">
        <v>4</v>
      </c>
      <c r="P4" s="58">
        <v>2</v>
      </c>
      <c r="Q4" s="58">
        <v>1</v>
      </c>
      <c r="R4" s="57">
        <v>1</v>
      </c>
      <c r="S4" s="58">
        <v>2</v>
      </c>
      <c r="T4" s="57">
        <v>0</v>
      </c>
      <c r="U4" s="59">
        <v>0</v>
      </c>
      <c r="V4" s="60">
        <f>SUM(B4:U4)</f>
        <v>62</v>
      </c>
      <c r="W4" s="55"/>
    </row>
    <row r="5" spans="1:22" ht="39.75" customHeight="1">
      <c r="A5" s="81" t="s">
        <v>32</v>
      </c>
      <c r="B5" s="56">
        <v>5</v>
      </c>
      <c r="C5" s="58">
        <v>7</v>
      </c>
      <c r="D5" s="58">
        <v>3</v>
      </c>
      <c r="E5" s="58">
        <v>1</v>
      </c>
      <c r="F5" s="58">
        <v>3</v>
      </c>
      <c r="G5" s="58">
        <v>7</v>
      </c>
      <c r="H5" s="58">
        <v>7</v>
      </c>
      <c r="I5" s="58">
        <v>6</v>
      </c>
      <c r="J5" s="57">
        <v>1</v>
      </c>
      <c r="K5" s="58">
        <v>1</v>
      </c>
      <c r="L5" s="58">
        <v>25</v>
      </c>
      <c r="M5" s="58">
        <v>5</v>
      </c>
      <c r="N5" s="58">
        <v>9</v>
      </c>
      <c r="O5" s="58">
        <v>18</v>
      </c>
      <c r="P5" s="58">
        <v>26</v>
      </c>
      <c r="Q5" s="58">
        <v>3</v>
      </c>
      <c r="R5" s="58">
        <v>2</v>
      </c>
      <c r="S5" s="58">
        <v>1</v>
      </c>
      <c r="T5" s="57">
        <v>0</v>
      </c>
      <c r="U5" s="59">
        <v>2</v>
      </c>
      <c r="V5" s="60">
        <f>SUM(B5:U5)</f>
        <v>132</v>
      </c>
    </row>
    <row r="6" spans="1:22" ht="39.75" customHeight="1" thickBot="1">
      <c r="A6" s="83" t="s">
        <v>33</v>
      </c>
      <c r="B6" s="61">
        <v>0</v>
      </c>
      <c r="C6" s="62">
        <v>1</v>
      </c>
      <c r="D6" s="62">
        <v>1</v>
      </c>
      <c r="E6" s="63">
        <v>0</v>
      </c>
      <c r="F6" s="63">
        <v>1</v>
      </c>
      <c r="G6" s="63">
        <v>0</v>
      </c>
      <c r="H6" s="63">
        <v>1</v>
      </c>
      <c r="I6" s="62">
        <v>1</v>
      </c>
      <c r="J6" s="63">
        <v>0</v>
      </c>
      <c r="K6" s="63">
        <v>0</v>
      </c>
      <c r="L6" s="63">
        <v>6</v>
      </c>
      <c r="M6" s="63">
        <v>1</v>
      </c>
      <c r="N6" s="62">
        <v>4</v>
      </c>
      <c r="O6" s="62">
        <v>1</v>
      </c>
      <c r="P6" s="62">
        <v>1</v>
      </c>
      <c r="Q6" s="62">
        <v>0</v>
      </c>
      <c r="R6" s="63">
        <v>1</v>
      </c>
      <c r="S6" s="62">
        <v>1</v>
      </c>
      <c r="T6" s="63">
        <v>0</v>
      </c>
      <c r="U6" s="64">
        <v>0</v>
      </c>
      <c r="V6" s="65">
        <f>SUM(B6:U6)</f>
        <v>20</v>
      </c>
    </row>
    <row r="7" spans="1:22" ht="39.75" customHeight="1" thickBot="1">
      <c r="A7" s="122" t="s">
        <v>21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66">
        <f>SUM(V3:V6)</f>
        <v>449</v>
      </c>
    </row>
    <row r="8" spans="1:22" ht="39.75" customHeight="1">
      <c r="A8" s="82" t="s">
        <v>34</v>
      </c>
      <c r="B8" s="77" t="s">
        <v>0</v>
      </c>
      <c r="C8" s="78" t="s">
        <v>1</v>
      </c>
      <c r="D8" s="78" t="s">
        <v>2</v>
      </c>
      <c r="E8" s="78" t="s">
        <v>3</v>
      </c>
      <c r="F8" s="78" t="s">
        <v>4</v>
      </c>
      <c r="G8" s="78" t="s">
        <v>5</v>
      </c>
      <c r="H8" s="78" t="s">
        <v>6</v>
      </c>
      <c r="I8" s="78" t="s">
        <v>7</v>
      </c>
      <c r="J8" s="78" t="s">
        <v>8</v>
      </c>
      <c r="K8" s="78" t="s">
        <v>9</v>
      </c>
      <c r="L8" s="78" t="s">
        <v>10</v>
      </c>
      <c r="M8" s="78" t="s">
        <v>11</v>
      </c>
      <c r="N8" s="78" t="s">
        <v>12</v>
      </c>
      <c r="O8" s="78" t="s">
        <v>13</v>
      </c>
      <c r="P8" s="78" t="s">
        <v>14</v>
      </c>
      <c r="Q8" s="78" t="s">
        <v>15</v>
      </c>
      <c r="R8" s="78" t="s">
        <v>16</v>
      </c>
      <c r="S8" s="78" t="s">
        <v>17</v>
      </c>
      <c r="T8" s="78" t="s">
        <v>18</v>
      </c>
      <c r="U8" s="79" t="s">
        <v>19</v>
      </c>
      <c r="V8" s="80" t="s">
        <v>20</v>
      </c>
    </row>
    <row r="9" spans="1:22" ht="39.75" customHeight="1">
      <c r="A9" s="67" t="s">
        <v>28</v>
      </c>
      <c r="B9" s="68">
        <v>22</v>
      </c>
      <c r="C9" s="69">
        <v>2</v>
      </c>
      <c r="D9" s="70">
        <v>10</v>
      </c>
      <c r="E9" s="70">
        <v>1</v>
      </c>
      <c r="F9" s="70">
        <v>3</v>
      </c>
      <c r="G9" s="70">
        <v>8</v>
      </c>
      <c r="H9" s="70">
        <v>3</v>
      </c>
      <c r="I9" s="70">
        <v>19</v>
      </c>
      <c r="J9" s="70">
        <v>3</v>
      </c>
      <c r="K9" s="70">
        <v>5</v>
      </c>
      <c r="L9" s="70">
        <v>9</v>
      </c>
      <c r="M9" s="70">
        <v>2</v>
      </c>
      <c r="N9" s="70">
        <v>21</v>
      </c>
      <c r="O9" s="70">
        <v>6</v>
      </c>
      <c r="P9" s="70">
        <v>22</v>
      </c>
      <c r="Q9" s="70">
        <v>12</v>
      </c>
      <c r="R9" s="70">
        <v>4</v>
      </c>
      <c r="S9" s="70">
        <v>9</v>
      </c>
      <c r="T9" s="70">
        <v>0</v>
      </c>
      <c r="U9" s="70">
        <v>0</v>
      </c>
      <c r="V9" s="71">
        <f>SUM(B9:U9)</f>
        <v>161</v>
      </c>
    </row>
    <row r="10" spans="1:22" ht="39.75" customHeight="1" thickBot="1">
      <c r="A10" s="84" t="s">
        <v>29</v>
      </c>
      <c r="B10" s="72">
        <v>0</v>
      </c>
      <c r="C10" s="7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1</v>
      </c>
      <c r="M10" s="74">
        <v>0</v>
      </c>
      <c r="N10" s="74">
        <v>1</v>
      </c>
      <c r="O10" s="74">
        <v>1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5">
        <f>SUM(B10:U10)</f>
        <v>3</v>
      </c>
    </row>
    <row r="11" spans="1:22" ht="39.75" customHeight="1" thickBot="1">
      <c r="A11" s="123" t="s">
        <v>21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76">
        <f>SUM(V9,V10)</f>
        <v>164</v>
      </c>
    </row>
  </sheetData>
  <sheetProtection/>
  <mergeCells count="2">
    <mergeCell ref="A7:U7"/>
    <mergeCell ref="A11:U1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A1" sqref="A1:V11"/>
    </sheetView>
  </sheetViews>
  <sheetFormatPr defaultColWidth="9.140625" defaultRowHeight="39.75" customHeight="1"/>
  <cols>
    <col min="1" max="1" width="19.8515625" style="85" customWidth="1"/>
    <col min="2" max="22" width="5.28125" style="85" customWidth="1"/>
    <col min="23" max="16384" width="9.140625" style="85" customWidth="1"/>
  </cols>
  <sheetData>
    <row r="1" ht="39.75" customHeight="1" thickBot="1"/>
    <row r="2" spans="1:22" ht="39.75" customHeight="1" thickBot="1">
      <c r="A2" s="113" t="s">
        <v>31</v>
      </c>
      <c r="B2" s="44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7" t="s">
        <v>19</v>
      </c>
      <c r="V2" s="48" t="s">
        <v>20</v>
      </c>
    </row>
    <row r="3" spans="1:22" ht="39.75" customHeight="1">
      <c r="A3" s="112" t="s">
        <v>25</v>
      </c>
      <c r="B3" s="86">
        <v>11</v>
      </c>
      <c r="C3" s="87">
        <v>6</v>
      </c>
      <c r="D3" s="87">
        <v>10</v>
      </c>
      <c r="E3" s="87">
        <v>9</v>
      </c>
      <c r="F3" s="87">
        <v>7</v>
      </c>
      <c r="G3" s="87">
        <v>8</v>
      </c>
      <c r="H3" s="87">
        <v>16</v>
      </c>
      <c r="I3" s="87">
        <v>16</v>
      </c>
      <c r="J3" s="87">
        <v>7</v>
      </c>
      <c r="K3" s="87">
        <v>12</v>
      </c>
      <c r="L3" s="87">
        <v>24</v>
      </c>
      <c r="M3" s="87">
        <v>1</v>
      </c>
      <c r="N3" s="87">
        <v>26</v>
      </c>
      <c r="O3" s="87">
        <v>9</v>
      </c>
      <c r="P3" s="87">
        <v>24</v>
      </c>
      <c r="Q3" s="87">
        <v>10</v>
      </c>
      <c r="R3" s="88">
        <v>7</v>
      </c>
      <c r="S3" s="87">
        <v>10</v>
      </c>
      <c r="T3" s="88">
        <v>0</v>
      </c>
      <c r="U3" s="89">
        <v>0</v>
      </c>
      <c r="V3" s="90">
        <f>SUM(B3:U3)</f>
        <v>213</v>
      </c>
    </row>
    <row r="4" spans="1:22" ht="39.75" customHeight="1">
      <c r="A4" s="112" t="s">
        <v>26</v>
      </c>
      <c r="B4" s="91">
        <v>11</v>
      </c>
      <c r="C4" s="92">
        <v>0</v>
      </c>
      <c r="D4" s="93">
        <v>1</v>
      </c>
      <c r="E4" s="92">
        <v>3</v>
      </c>
      <c r="F4" s="93">
        <v>0</v>
      </c>
      <c r="G4" s="93">
        <v>5</v>
      </c>
      <c r="H4" s="93">
        <v>7</v>
      </c>
      <c r="I4" s="93">
        <v>9</v>
      </c>
      <c r="J4" s="93">
        <v>1</v>
      </c>
      <c r="K4" s="93">
        <v>0</v>
      </c>
      <c r="L4" s="93">
        <v>16</v>
      </c>
      <c r="M4" s="93">
        <v>1</v>
      </c>
      <c r="N4" s="93">
        <v>12</v>
      </c>
      <c r="O4" s="93">
        <v>5</v>
      </c>
      <c r="P4" s="93">
        <v>16</v>
      </c>
      <c r="Q4" s="93">
        <v>1</v>
      </c>
      <c r="R4" s="92">
        <v>1</v>
      </c>
      <c r="S4" s="93">
        <v>2</v>
      </c>
      <c r="T4" s="92">
        <v>0</v>
      </c>
      <c r="U4" s="94">
        <v>0</v>
      </c>
      <c r="V4" s="95">
        <f>SUM(B4:U4)</f>
        <v>91</v>
      </c>
    </row>
    <row r="5" spans="1:22" ht="39.75" customHeight="1">
      <c r="A5" s="112" t="s">
        <v>32</v>
      </c>
      <c r="B5" s="91">
        <v>3</v>
      </c>
      <c r="C5" s="93">
        <v>7</v>
      </c>
      <c r="D5" s="93">
        <v>2</v>
      </c>
      <c r="E5" s="93">
        <v>7</v>
      </c>
      <c r="F5" s="93">
        <v>4</v>
      </c>
      <c r="G5" s="93">
        <v>3</v>
      </c>
      <c r="H5" s="93">
        <v>11</v>
      </c>
      <c r="I5" s="93">
        <v>9</v>
      </c>
      <c r="J5" s="92">
        <v>2</v>
      </c>
      <c r="K5" s="93">
        <v>4</v>
      </c>
      <c r="L5" s="93">
        <v>24</v>
      </c>
      <c r="M5" s="93">
        <v>4</v>
      </c>
      <c r="N5" s="93">
        <v>5</v>
      </c>
      <c r="O5" s="93">
        <v>17</v>
      </c>
      <c r="P5" s="93">
        <v>18</v>
      </c>
      <c r="Q5" s="93">
        <v>1</v>
      </c>
      <c r="R5" s="93">
        <v>3</v>
      </c>
      <c r="S5" s="93">
        <v>4</v>
      </c>
      <c r="T5" s="92">
        <v>0</v>
      </c>
      <c r="U5" s="94">
        <v>0</v>
      </c>
      <c r="V5" s="95">
        <f>SUM(B5:U5)</f>
        <v>128</v>
      </c>
    </row>
    <row r="6" spans="1:22" ht="39.75" customHeight="1" thickBot="1">
      <c r="A6" s="119" t="s">
        <v>33</v>
      </c>
      <c r="B6" s="96">
        <v>3</v>
      </c>
      <c r="C6" s="97">
        <v>2</v>
      </c>
      <c r="D6" s="97">
        <v>1</v>
      </c>
      <c r="E6" s="98">
        <v>0</v>
      </c>
      <c r="F6" s="98">
        <v>0</v>
      </c>
      <c r="G6" s="98">
        <v>1</v>
      </c>
      <c r="H6" s="98">
        <v>1</v>
      </c>
      <c r="I6" s="97">
        <v>0</v>
      </c>
      <c r="J6" s="98">
        <v>0</v>
      </c>
      <c r="K6" s="98">
        <v>1</v>
      </c>
      <c r="L6" s="98">
        <v>1</v>
      </c>
      <c r="M6" s="98">
        <v>0</v>
      </c>
      <c r="N6" s="97">
        <v>2</v>
      </c>
      <c r="O6" s="97">
        <v>0</v>
      </c>
      <c r="P6" s="97">
        <v>3</v>
      </c>
      <c r="Q6" s="97">
        <v>0</v>
      </c>
      <c r="R6" s="98">
        <v>0</v>
      </c>
      <c r="S6" s="97">
        <v>1</v>
      </c>
      <c r="T6" s="98">
        <v>0</v>
      </c>
      <c r="U6" s="99">
        <v>0</v>
      </c>
      <c r="V6" s="100">
        <f>SUM(B6:U6)</f>
        <v>16</v>
      </c>
    </row>
    <row r="7" spans="1:22" ht="39.75" customHeight="1" thickBot="1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01">
        <f>SUM(V3:V6)</f>
        <v>448</v>
      </c>
    </row>
    <row r="8" spans="1:22" ht="39.75" customHeight="1">
      <c r="A8" s="113" t="s">
        <v>35</v>
      </c>
      <c r="B8" s="114" t="s">
        <v>0</v>
      </c>
      <c r="C8" s="115" t="s">
        <v>1</v>
      </c>
      <c r="D8" s="115" t="s">
        <v>2</v>
      </c>
      <c r="E8" s="115" t="s">
        <v>3</v>
      </c>
      <c r="F8" s="115" t="s">
        <v>4</v>
      </c>
      <c r="G8" s="115" t="s">
        <v>5</v>
      </c>
      <c r="H8" s="115" t="s">
        <v>6</v>
      </c>
      <c r="I8" s="115" t="s">
        <v>7</v>
      </c>
      <c r="J8" s="115" t="s">
        <v>8</v>
      </c>
      <c r="K8" s="115" t="s">
        <v>9</v>
      </c>
      <c r="L8" s="115" t="s">
        <v>10</v>
      </c>
      <c r="M8" s="115" t="s">
        <v>11</v>
      </c>
      <c r="N8" s="115" t="s">
        <v>12</v>
      </c>
      <c r="O8" s="115" t="s">
        <v>13</v>
      </c>
      <c r="P8" s="115" t="s">
        <v>14</v>
      </c>
      <c r="Q8" s="115" t="s">
        <v>15</v>
      </c>
      <c r="R8" s="115" t="s">
        <v>16</v>
      </c>
      <c r="S8" s="115" t="s">
        <v>17</v>
      </c>
      <c r="T8" s="115" t="s">
        <v>18</v>
      </c>
      <c r="U8" s="116" t="s">
        <v>19</v>
      </c>
      <c r="V8" s="117" t="s">
        <v>20</v>
      </c>
    </row>
    <row r="9" spans="1:22" ht="39.75" customHeight="1">
      <c r="A9" s="102" t="s">
        <v>28</v>
      </c>
      <c r="B9" s="103">
        <v>21</v>
      </c>
      <c r="C9" s="104">
        <v>0</v>
      </c>
      <c r="D9" s="105">
        <v>11</v>
      </c>
      <c r="E9" s="105">
        <v>1</v>
      </c>
      <c r="F9" s="105">
        <v>0</v>
      </c>
      <c r="G9" s="105">
        <v>10</v>
      </c>
      <c r="H9" s="105">
        <v>6</v>
      </c>
      <c r="I9" s="105">
        <v>8</v>
      </c>
      <c r="J9" s="105">
        <v>3</v>
      </c>
      <c r="K9" s="105">
        <v>9</v>
      </c>
      <c r="L9" s="105">
        <v>5</v>
      </c>
      <c r="M9" s="105">
        <v>1</v>
      </c>
      <c r="N9" s="105">
        <v>35</v>
      </c>
      <c r="O9" s="105">
        <v>45</v>
      </c>
      <c r="P9" s="105">
        <v>33</v>
      </c>
      <c r="Q9" s="105">
        <v>14</v>
      </c>
      <c r="R9" s="105">
        <v>4</v>
      </c>
      <c r="S9" s="105">
        <v>3</v>
      </c>
      <c r="T9" s="105">
        <v>0</v>
      </c>
      <c r="U9" s="105">
        <v>0</v>
      </c>
      <c r="V9" s="106">
        <f>SUM(B9:U9)</f>
        <v>209</v>
      </c>
    </row>
    <row r="10" spans="1:22" ht="39.75" customHeight="1" thickBot="1">
      <c r="A10" s="118" t="s">
        <v>29</v>
      </c>
      <c r="B10" s="107">
        <v>0</v>
      </c>
      <c r="C10" s="108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1</v>
      </c>
      <c r="J10" s="109">
        <v>0</v>
      </c>
      <c r="K10" s="109">
        <v>0</v>
      </c>
      <c r="L10" s="109">
        <v>1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0</v>
      </c>
      <c r="S10" s="109">
        <v>0</v>
      </c>
      <c r="T10" s="109">
        <v>0</v>
      </c>
      <c r="U10" s="109">
        <v>0</v>
      </c>
      <c r="V10" s="110">
        <f>SUM(B10:U10)</f>
        <v>3</v>
      </c>
    </row>
    <row r="11" spans="1:22" ht="39.75" customHeight="1" thickBot="1">
      <c r="A11" s="125" t="s">
        <v>21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11">
        <f>SUM(V9,V10)</f>
        <v>212</v>
      </c>
    </row>
  </sheetData>
  <sheetProtection/>
  <mergeCells count="2">
    <mergeCell ref="A7:U7"/>
    <mergeCell ref="A11:U11"/>
  </mergeCells>
  <printOptions/>
  <pageMargins left="0.2" right="0.2" top="0.27" bottom="0.28" header="0.17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Albuquerque</dc:creator>
  <cp:keywords/>
  <dc:description/>
  <cp:lastModifiedBy>Raquel Tavares</cp:lastModifiedBy>
  <cp:lastPrinted>2013-11-25T14:14:17Z</cp:lastPrinted>
  <dcterms:created xsi:type="dcterms:W3CDTF">2013-08-28T10:24:21Z</dcterms:created>
  <dcterms:modified xsi:type="dcterms:W3CDTF">2017-12-27T10:54:40Z</dcterms:modified>
  <cp:category/>
  <cp:version/>
  <cp:contentType/>
  <cp:contentStatus/>
</cp:coreProperties>
</file>